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Reidy\Downloads\Vhi - Section 7AB January\"/>
    </mc:Choice>
  </mc:AlternateContent>
  <xr:revisionPtr revIDLastSave="0" documentId="13_ncr:1_{E512A80D-00E1-4D99-B47C-09DE207210E1}" xr6:coauthVersionLast="47" xr6:coauthVersionMax="47" xr10:uidLastSave="{00000000-0000-0000-0000-000000000000}"/>
  <bookViews>
    <workbookView xWindow="-28920" yWindow="-120" windowWidth="29040" windowHeight="15720" xr2:uid="{158ADA21-FB2F-41BE-A2DC-19052AB471A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1" l="1"/>
  <c r="A9" i="1"/>
  <c r="A8" i="1"/>
  <c r="A7" i="1"/>
  <c r="A5" i="1"/>
  <c r="A4" i="1"/>
  <c r="A3" i="1"/>
  <c r="A2" i="1"/>
</calcChain>
</file>

<file path=xl/sharedStrings.xml><?xml version="1.0" encoding="utf-8"?>
<sst xmlns="http://schemas.openxmlformats.org/spreadsheetml/2006/main" count="152" uniqueCount="132">
  <si>
    <t>Name</t>
  </si>
  <si>
    <t>175#A Multi-Occupancy or Semi-Private room in a Public Hospital and Day Case.</t>
  </si>
  <si>
    <t>178#Public Hospital Private Room and Day Case</t>
  </si>
  <si>
    <t>174#Private Hospital Semi-Private Room</t>
  </si>
  <si>
    <t>173#Private Hospital Private Room</t>
  </si>
  <si>
    <t>252#Private Hospital Orthopaedic and Ophthalmic cover</t>
  </si>
  <si>
    <t>206#The Blackrock Clinic, the Mater Private and the Beacon Hospital, certain Cardiac Procedures</t>
  </si>
  <si>
    <t>207#The Blackrock Clinic, the Mater Private and the Beacon Hospital, certain Special Procedures</t>
  </si>
  <si>
    <t>222#The Blackrock Clinic, the Mater Private and the Beacon Hospital procedures other than Cardiac and Special</t>
  </si>
  <si>
    <t>51#Day Case Private Hospitals</t>
  </si>
  <si>
    <t>53#Day Case The Blackrock Clinic, the Mater Private and the Beacon Hospital</t>
  </si>
  <si>
    <t>48#Convalescence</t>
  </si>
  <si>
    <t>247#Cancer Accommodation Support</t>
  </si>
  <si>
    <t>101#Hospital Costs Up To 3 Nights</t>
  </si>
  <si>
    <t>97#Home Births</t>
  </si>
  <si>
    <t>54#Delivery Consultant Fees</t>
  </si>
  <si>
    <t>143#Outpatient Maternity Consultant Care</t>
  </si>
  <si>
    <t>161#Postnatal Home Help</t>
  </si>
  <si>
    <t>162#Postnatal Home Nursing</t>
  </si>
  <si>
    <t>33#Child Home Nursing</t>
  </si>
  <si>
    <t>224#Pre &amp; Postnatal Care</t>
  </si>
  <si>
    <t>32#Child Healthcare Benefit</t>
  </si>
  <si>
    <t>148#Parent Accompanying Child</t>
  </si>
  <si>
    <t>150#Partner Benefit</t>
  </si>
  <si>
    <t>29#Breastfeeding Consultancy</t>
  </si>
  <si>
    <t>141#Other Maternity Benefits</t>
  </si>
  <si>
    <t>105#Individual Excess</t>
  </si>
  <si>
    <t>70#Family Excess</t>
  </si>
  <si>
    <t>45#Consultant Fees</t>
  </si>
  <si>
    <t>88#GP Visits</t>
  </si>
  <si>
    <t>153#Physiotherapist</t>
  </si>
  <si>
    <t>62#Emergency Dental Care</t>
  </si>
  <si>
    <t>225#Non Emergency Dental</t>
  </si>
  <si>
    <t>99#Home Nursing</t>
  </si>
  <si>
    <t>226#A&amp;E Charge</t>
  </si>
  <si>
    <t>227#Alternative Medicines-Acupuncture, Chiropractor, Osteopath</t>
  </si>
  <si>
    <t>58#Dietician, Occupational Therapist, Chiropodist, Speech Therapist</t>
  </si>
  <si>
    <t>140#Other Day To Day Practitioners</t>
  </si>
  <si>
    <t>30#Cancer Support Benefit</t>
  </si>
  <si>
    <t>177#Psycho-Oncology Counselling</t>
  </si>
  <si>
    <t>115#Manual Lymph Drainage</t>
  </si>
  <si>
    <t>91#Hearing Test</t>
  </si>
  <si>
    <t>135#Optical</t>
  </si>
  <si>
    <t>169#Prescription Costs</t>
  </si>
  <si>
    <t>63#Employee Assistance Programme</t>
  </si>
  <si>
    <t>35#Child Speech And Language Therapy</t>
  </si>
  <si>
    <t>214#Vaccinations</t>
  </si>
  <si>
    <t>144#Outpatient Policy Limit</t>
  </si>
  <si>
    <t>251#Hormone Replacement Therapy for Gender Dysphoria</t>
  </si>
  <si>
    <t>20#Approved Centres</t>
  </si>
  <si>
    <t>128#Non-Approved Centres</t>
  </si>
  <si>
    <t>180#Radiology Consultants' Fees</t>
  </si>
  <si>
    <t>182#Radiology Test Fees</t>
  </si>
  <si>
    <t>90#Health Screening</t>
  </si>
  <si>
    <t>26#Benefit Abroad For Surgical Procedures Available In Ireland</t>
  </si>
  <si>
    <t>27#Benefit Abroad For Surgical Procedures Not Available In Ireland</t>
  </si>
  <si>
    <t>100#Hospital Bill</t>
  </si>
  <si>
    <t>189#Repatriation Expenses</t>
  </si>
  <si>
    <t>42#Companion Repatriation Expenses</t>
  </si>
  <si>
    <t>1#24 Hour Telephone Assistance</t>
  </si>
  <si>
    <t>65#Expenses For Companion</t>
  </si>
  <si>
    <t>248#Gender Affirmation</t>
  </si>
  <si>
    <t>108#Inpatient Psychiatric Non Alcohol Drug</t>
  </si>
  <si>
    <t>107#Inpatient Psychiatric Alcohol Related</t>
  </si>
  <si>
    <t>145#Outpatient Mental Health Care</t>
  </si>
  <si>
    <t>106#Infertility Benefit</t>
  </si>
  <si>
    <t>250#Fertility Preservation</t>
  </si>
  <si>
    <t>249#Fertility Support Services</t>
  </si>
  <si>
    <t xml:space="preserve">Travel Vaccinations - €60 per year;
Vaccinations for  Meningitis B and Chicken pox, two inoculations for each per lifetime - €50 per inoculation (No annual excess, no annual maximum)
</t>
  </si>
  <si>
    <t>Physical Therapist, Reflexologist, Podiatrist, Orthoptists - 50% x unlimited visits; 
Vasectomy - 50% up to €250 per lifetime; 
Intrauterine system (IUS) hormonal coil - 50% up to €300 per lifetime;
Available through the Vhi App Vhi Online Physiotherapy, Speech and Language Therapy &amp; Dietitian - 12 combined visits (no annual excess, no annual maximum); 
VHI 360 Health Centre Vhi Core Services ; Paediatric Clinic &amp; 360 Health Clinics - Unlimited visits fully covered subject to an excess of €75 per visit; 
Personalised follow-up package providing access to a Multidisciplinary Team of Health and Wellness professionals: 4 visits fully covered following a referral from Vhi Core Service; 
Primary care practitioners - Unlimited visits fully covered subject to an excess of €25 per visit; 
Diagnostics following GP referral, fully covered subject to an excess of €75 per visit 
(no annual excess, no annual maximum)</t>
  </si>
  <si>
    <t xml:space="preserve">€35 x 10 visits </t>
  </si>
  <si>
    <t xml:space="preserve">Travel Vaccinations - €60 per year;
Vaccinations for  Meningitis B and Chicken pox, two inoculations for each per lifetime - €60 per inoculation (No annual excess, no annual maximum)
</t>
  </si>
  <si>
    <t>€20 x 2 visits</t>
  </si>
  <si>
    <t>Physical Therapist, Reflexologist, Podiatrist, Orthoptists - 75% x unlimited visits; 
Vasectomy - 75% up to €400 per lifetime; 
Intrauterine system (IUS) hormonal coil - 75% up to €400 per lifetime;
Available through the Vhi App Vhi Online Physiotherapy, Speech and Language Therapy &amp; Dietitian - 12 combined visits (no annual excess, no annual maximum); 
VHI 360 Health Centre Vhi Core Services ; Paediatric Clinic &amp; 360 Health Clinics - Unlimited visits fully covered subject to an excess of €75 per visit; 
Personalised follow-up package providing access to a Multidisciplinary Team of Health and Wellness professionals: 6 visits fully covered following a referral from Vhi Core Service; 
Primary care practitioners - Unlimited visits fully covered subject to an excess of €25 per visit; 
Diagnostics following GP referral, fully covered subject to an excess of €75 per visit 
(no annual excess, no annual maximum)</t>
  </si>
  <si>
    <t>PMI 17 10</t>
  </si>
  <si>
    <t xml:space="preserve">Travel Vaccinations - €100 per year;
Vaccinations for  Meningitis B and Chicken pox, two inoculations for each per lifetime - €50 per inoculation (No annual excess, no annual maximum)
</t>
  </si>
  <si>
    <t xml:space="preserve">Travel Vaccinations - €100 per year;
Vaccinations for  Meningitis B and Chicken pox, two inoculations for each per lifetime - €60 per inoculation (No annual excess, no annual maximum)
</t>
  </si>
  <si>
    <t>€25 x 2 visits</t>
  </si>
  <si>
    <t xml:space="preserve">Travel Vaccinations - €80 per year;
Vaccinations for  Meningitis B and Chicken pox, two inoculations for each per lifetime - €60 per inoculation (No annual excess, no annual maximum)
</t>
  </si>
  <si>
    <t xml:space="preserve">Travel Vaccinations - €60 per year;
Vaccinations for Chicken pox, up to two inoculations per vaccination per lifetime - €60 per inoculation (No annual excess, no annual maximum)
</t>
  </si>
  <si>
    <t>Physical Therapist, Reflexologist, Podiatrist, Orthoptists - €30 x 12 combined visits; 
Vasectomy - 50% up to €250 per lifetime; 
Intrauterine system (IUS) hormonal coil - 50% up to €300 per lifetime;
Available through the Vhi App Vhi Online Physiotherapy, Speech and Language Therapy &amp; Dietitian - 12 combined visits (no annual excess, no annual maximum); 
VHI 360 Health Centre Vhi Core Services ; Paediatric Clinic &amp; 360 Health Clinics - Unlimited visits fully covered subject to an excess of €75 per visit; 
Personalised follow-up package providing access to a Multidisciplinary Team of Health and Wellness professionals: 4 visits fully covered following a referral from Vhi Core Service; 
Primary care practitioners - Unlimited visits fully covered subject to an excess of €25 per visit; 
Diagnostics following GP referral, fully covered subject to an excess of €75 per visit 
(no annual excess, no annual maximum)</t>
  </si>
  <si>
    <t>Physical Therapist, Reflexologist, Podiatrist, Orthoptists - 50% x unlimited visits; 
Intrauterine system (IUS) hormonal coil - 50% up to €300 per lifetime;
Available through the Vhi App Vhi Online Physiotherapy, Speech and Language Therapy &amp; Dietitian - 12 combined visits (no annual excess, no annual maximum); 
VHI 360 Health Centre Vhi Core Services ; Paediatric Clinic &amp; 360 Health Clinics - Unlimited visits fully covered subject to an excess of €75 per visit; 
Personalised follow-up package providing access to a Multidisciplinary Team of Health and Wellness professionals: 6 visits fully covered following a referral from Vhi Core Service; 
Primary care practitioners - Unlimited visits fully covered subject to an excess of €25 per visit; 
Diagnostics following GP referral, fully covered subject to an excess of €75 per visit 
(no annual excess, no annual maximum)</t>
  </si>
  <si>
    <t>Full cover for genetic testing for specified genetic mutations in an approved clinic and €125 cover for initial consultation; Follow on preventative treatment covered up to the level of cover provided in the Inpatient section; 
Fitness screening  and Personalised Exercise Programme, carried out in the Sports Surgery Clinic, Santry (one visit per 3 year period) - Full cover;
Mammograms - Full cover, one scan per renewal year;
Dexa scan - 50% cover, one scan per renewal year;  
(No annual excess, no annual maximum).
STI screening - up to €100 per year</t>
  </si>
  <si>
    <t>PMI 66 10</t>
  </si>
  <si>
    <t>Covered</t>
  </si>
  <si>
    <t>€60 x 14 nights in semi-private and private room accommodation; 
Return home benefit - €100 per claim</t>
  </si>
  <si>
    <t>Cancer Care support - Accommodation, travel and parking, €100 per treatment</t>
  </si>
  <si>
    <t>Covered up to agreed charges incurred on day of delivery
for participating consultants</t>
  </si>
  <si>
    <t>See pre / post-natal care</t>
  </si>
  <si>
    <t>Not covered</t>
  </si>
  <si>
    <t>€1,200 following 1 nights stay; €600 following 2 nights stay</t>
  </si>
  <si>
    <t>€100 x 28 days per calendar year - (no annual excess, no annual maximum)</t>
  </si>
  <si>
    <t>Paediatrician - 50% x 1 visit in year of birth</t>
  </si>
  <si>
    <t>€105 x 14 days following a stay in excess of 3 days in hospital - (no annual excess, no annual maximum)</t>
  </si>
  <si>
    <t>Covered in Maternity and Baby Bundle</t>
  </si>
  <si>
    <t xml:space="preserve">€1 per member </t>
  </si>
  <si>
    <t>€25 x 7 visits</t>
  </si>
  <si>
    <t>Up to €500 per accident</t>
  </si>
  <si>
    <t>Vhi Hospital@Home - Full cover</t>
  </si>
  <si>
    <t>€75 x 2 visits; 
Vhi Core Service; Urgent Care - Unlimited visits fully covered in a Vhi 360 Health Centre/Vhi Swiftcare Clinic subject to an excess of €75 per visit; 
Galway Clinic Emergency Department (minor injuries only) - Full cover subject to an excess of €75 per visit 
(no annual excess, no annual maximum)</t>
  </si>
  <si>
    <t>50% x unlimited visits</t>
  </si>
  <si>
    <t>Wig/hairpiece, sleeping cap, mastectomy bra, swimsuit, surgical prosthesis (no excess, but subject to the maximum for medical and surgical appliances of €2,500)</t>
  </si>
  <si>
    <t>See Psychologist / Counsellor / Psychotherapist benefit</t>
  </si>
  <si>
    <t>€50 x 10 visits</t>
  </si>
  <si>
    <t>€50 in each 2 year period</t>
  </si>
  <si>
    <t>Eye test - €30 in each 24 month period; 
Glasses / Contact lenses - 75% of charges up to €100 in each 24 month period</t>
  </si>
  <si>
    <t>Telephone or face-to-face counselling – 6 calls or visits per issue, per calendar year</t>
  </si>
  <si>
    <t>See Speech therapist benefit</t>
  </si>
  <si>
    <t>See Gender affirmation</t>
  </si>
  <si>
    <t>CT - Full cover; PET-CT - Full cover; MRI - Full cover, no excess for category 1, €125 excess for category 2, see rules</t>
  </si>
  <si>
    <t>50% per procedure (no annual maximum)</t>
  </si>
  <si>
    <t xml:space="preserve">50% of agreed charges (no annual maximum) </t>
  </si>
  <si>
    <t>Vhi Core Service 'HealthCheck' Health Screening fully covered in each 24 month period subject to a €75 excess;  
Full cover for genetic testing for specified genetic mutations in an approved clinic and €125 cover for initial consultation;
Follow on preventative treatment covered up to the level of cover provided in the Inpatient section; 
Mammograms - Full cover, one scan per renewal year;
Dexa scan - 50% cover, one scan per renewal year; 
(No annual excess, no annual maximum)
STI screening - up to €100 per year</t>
  </si>
  <si>
    <t>€100,000 per calendar year</t>
  </si>
  <si>
    <t>100 days</t>
  </si>
  <si>
    <t>91 days in any 5 year period</t>
  </si>
  <si>
    <t>Day care psychiatric treatment for approved day care programme - contact Vhi for further details; 
Out-patient mental health therapy - €75 x 12 visits; 
Benefit towards Meditation App - €30 per year; 
Mental Health Assessment in every 24 month period - €100; 
(No annual excess, no annual maximum)
Psychologist / Counsellor / Psychotherapist - 12 combined visits - €30 per visit;
Neurodiversity Assessment - up to €250 per lifetime</t>
  </si>
  <si>
    <t>€100 benefit for initial consultation once per lifetime; 
€100 benefit for fertility tests once per lifetime; 
IUI - 50% up to €1,000 per treatment, 2 per lifetime
IVF or ICSI - 50% up to €1,000 per treatment, 2 per lifetime
Preimplantation Genetic Testing (PGT) - €500 per lifetime
Frozen Embryo Transfer - 50% up to €500,  2 per lifetime</t>
  </si>
  <si>
    <t xml:space="preserve">Egg freezing - €1,000 per lifetime
Sperm freezing - €125 per lifetime
</t>
  </si>
  <si>
    <t>Fertility counselling - €50 x 5 sessions</t>
  </si>
  <si>
    <t>Covered with an excess of €150 per claim; 90% cover for certain special procedures other than cardiac in the Hermitage Clinic and the Galway clinic with an excess of €150 per claim; 
60% cover for certain orthopaedic and opthalmic procedures</t>
  </si>
  <si>
    <t>Covered at semi-private rate with an excess of €150 per claim; 90% cover for certain special procedures other than cardiac in the Hermitage Clinic and the Galway clinic with an excess of €150 per claim; 
60% cover for certain orthopaedic and opthalmic procedures</t>
  </si>
  <si>
    <t>Covered with an excess of €150 per claim</t>
  </si>
  <si>
    <t>Covered in the Beacon Hospital (semi-private accommodation) with an excess of €150 per claim;
Blackrock Clinic - 35% cover (private accommodation) with an excess of €150 per claim; 
Mater Private - 45% cover (semi-private accommodation) and 35% (private accommodation) with an excess of €150 per claim;  
60% cover for certain orthopaedic and ophthalmic procedures</t>
  </si>
  <si>
    <t>Covered with an excess of €75 per claim; 60% cover for certain orthopaedic and ophthalmic procedures</t>
  </si>
  <si>
    <t>90% cover with an excess of €150 per claim;
60% cover for certain orthopaedic and ophthalmic procedures</t>
  </si>
  <si>
    <t>50% per visit (no annual maximum); 
Consultant and Specialist led care in a Vhi 360 Health Centre/Vhi Swiftcare Clinic - Unlimited visits fully covered subject to an excess of €75 per visit (no annual excess, no annual maximum)</t>
  </si>
  <si>
    <t>Maternity and Baby Bundle - Maternity Yoga and Pilates classes, One Maternity scan, Breast-feeding consultations, Baby Massage classes, Baby Swim classes and Antenatal course - 75% covered up to a maximum of €500 with no excess
Foetal Screening - €100 per year subject to the annual excess and the annual maximum</t>
  </si>
  <si>
    <t>50% x unlimited visits;
Practice Nurse - 50% x unlimited visits</t>
  </si>
  <si>
    <t>Physical Therapist, Reflexologist, Podiatrist, Orthoptists - 50% x unlimited visits; 
Vasectomy - 50% up to €250 per lifetime;
Intrauterine system (IUS) hormonal coil - 50% up to €300 per lifetime;
Available through the Vhi App Vhi Online Physiotherapy, Speech and Language Therapy &amp; Dietitian - 12 combined visits (no annual excess, no annual maximum); 
VHI 360 Health Centre Vhi Core Services ; Paediatric Clinic &amp; 360 Health Clinics - Unlimited visits fully covered subject to an excess of €75 per visit; 
Personalised follow-up package providing access to a Multidisciplinary Team of Health and Wellness professionals: 4 visits fully covered following a referral from Vhi Core Service; 
Primary care practitioners - Unlimited visits fully covered subject to an excess of €25 per visit; 
Diagnostics following GP referral, fully covered subject to an excess of €75 per visit 
(no annual excess, no annual maximum)</t>
  </si>
  <si>
    <t>Travel Vaccinations - €60 per year</t>
  </si>
  <si>
    <t>Cover for medically necessary surgeries subject to pre-approval up to the level of cover on the plan;
Gender affirmation supports (contact Vhi for details of eligibility) 50% cover up to €3,000 per lifetime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</si>
</sst>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#,##0"/>
    <numFmt numFmtId="165" formatCode="[$€-2]\ #,##0;[Red]\-[$€-2]\ #,##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 wrapText="1"/>
    </xf>
    <xf numFmtId="165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3.%20Governance\HIA\HIA%20Comparison%20Tool\OB%20HIA%20Template%20-%20all%20plans\Copy%20of%20Vhi%20Master%20Benefit%20Template%20HIA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hi Benefit Template blank"/>
      <sheetName val="AdvancedCare Suite"/>
      <sheetName val="EnhancedCare Suite"/>
      <sheetName val="PMI Suite"/>
      <sheetName val="Reference One+ Plan changes"/>
    </sheetNames>
    <sheetDataSet>
      <sheetData sheetId="0" refreshError="1">
        <row r="1">
          <cell r="A1" t="str">
            <v>ID</v>
          </cell>
          <cell r="B1" t="str">
            <v>Commence date</v>
          </cell>
          <cell r="C1" t="str">
            <v>Publication date</v>
          </cell>
          <cell r="D1" t="str">
            <v>Name</v>
          </cell>
        </row>
        <row r="2">
          <cell r="A2">
            <v>5</v>
          </cell>
          <cell r="D2" t="str">
            <v>PMI 19 11</v>
          </cell>
        </row>
        <row r="3">
          <cell r="A3">
            <v>25</v>
          </cell>
          <cell r="D3" t="str">
            <v>PMI 32 12</v>
          </cell>
        </row>
        <row r="4">
          <cell r="A4">
            <v>44</v>
          </cell>
          <cell r="D4" t="str">
            <v>One + Plan</v>
          </cell>
        </row>
        <row r="5">
          <cell r="A5">
            <v>45</v>
          </cell>
          <cell r="D5" t="str">
            <v>Company Plan Plus Level 1</v>
          </cell>
        </row>
        <row r="6">
          <cell r="A6">
            <v>51</v>
          </cell>
          <cell r="D6" t="str">
            <v>PMI 26 12</v>
          </cell>
        </row>
        <row r="7">
          <cell r="A7">
            <v>52</v>
          </cell>
          <cell r="D7" t="str">
            <v>PMI 29 12</v>
          </cell>
        </row>
        <row r="8">
          <cell r="A8">
            <v>53</v>
          </cell>
          <cell r="D8" t="str">
            <v>PMI 08 11</v>
          </cell>
        </row>
        <row r="9">
          <cell r="A9">
            <v>54</v>
          </cell>
          <cell r="D9" t="str">
            <v>PMI 44 16</v>
          </cell>
        </row>
        <row r="10">
          <cell r="A10">
            <v>55</v>
          </cell>
          <cell r="D10" t="str">
            <v>PMI 01 10</v>
          </cell>
        </row>
        <row r="11">
          <cell r="A11">
            <v>56</v>
          </cell>
          <cell r="D11" t="str">
            <v>Company Plan Extra Level 2 Excess</v>
          </cell>
        </row>
        <row r="12">
          <cell r="A12">
            <v>58</v>
          </cell>
          <cell r="D12" t="str">
            <v>One Plan</v>
          </cell>
        </row>
        <row r="13">
          <cell r="A13">
            <v>59</v>
          </cell>
          <cell r="D13" t="str">
            <v>PMI 41 15</v>
          </cell>
        </row>
        <row r="14">
          <cell r="A14">
            <v>60</v>
          </cell>
          <cell r="D14" t="str">
            <v>PMI 10 11</v>
          </cell>
        </row>
        <row r="15">
          <cell r="A15">
            <v>61</v>
          </cell>
          <cell r="D15" t="str">
            <v>PMI 04 10</v>
          </cell>
        </row>
        <row r="16">
          <cell r="A16">
            <v>62</v>
          </cell>
          <cell r="D16" t="str">
            <v>PMI 25 11</v>
          </cell>
        </row>
        <row r="17">
          <cell r="A17">
            <v>63</v>
          </cell>
          <cell r="D17" t="str">
            <v>Company Plan Plus Level 1.3</v>
          </cell>
        </row>
        <row r="18">
          <cell r="A18">
            <v>68</v>
          </cell>
          <cell r="D18" t="str">
            <v>PMI 18 11</v>
          </cell>
        </row>
        <row r="19">
          <cell r="A19">
            <v>69</v>
          </cell>
          <cell r="D19" t="str">
            <v>PMI 39 14</v>
          </cell>
        </row>
        <row r="20">
          <cell r="A20">
            <v>76</v>
          </cell>
          <cell r="D20" t="str">
            <v>Company Plan Extra Level 2</v>
          </cell>
        </row>
        <row r="21">
          <cell r="A21">
            <v>78</v>
          </cell>
          <cell r="D21" t="str">
            <v>Company Plan Extra Level 1</v>
          </cell>
        </row>
        <row r="22">
          <cell r="A22">
            <v>79</v>
          </cell>
          <cell r="D22" t="str">
            <v>One Plan Family</v>
          </cell>
        </row>
        <row r="23">
          <cell r="A23">
            <v>80</v>
          </cell>
          <cell r="D23" t="str">
            <v>PMI 05 11</v>
          </cell>
        </row>
        <row r="24">
          <cell r="A24">
            <v>82</v>
          </cell>
          <cell r="D24" t="str">
            <v>PMI 06 10</v>
          </cell>
        </row>
        <row r="25">
          <cell r="A25">
            <v>87</v>
          </cell>
          <cell r="D25" t="str">
            <v>PMI 35 13</v>
          </cell>
        </row>
        <row r="26">
          <cell r="A26">
            <v>88</v>
          </cell>
          <cell r="D26" t="str">
            <v>PMI 43 16</v>
          </cell>
        </row>
        <row r="27">
          <cell r="A27">
            <v>89</v>
          </cell>
          <cell r="D27" t="str">
            <v>Nurses Plan Select</v>
          </cell>
        </row>
        <row r="28">
          <cell r="A28">
            <v>91</v>
          </cell>
          <cell r="D28" t="str">
            <v>PMI 07 10</v>
          </cell>
        </row>
        <row r="29">
          <cell r="A29">
            <v>95</v>
          </cell>
          <cell r="D29" t="str">
            <v>Company Plan Executive</v>
          </cell>
        </row>
        <row r="30">
          <cell r="A30">
            <v>96</v>
          </cell>
          <cell r="D30" t="str">
            <v>Teachers Plan Select</v>
          </cell>
        </row>
        <row r="31">
          <cell r="A31">
            <v>97</v>
          </cell>
          <cell r="D31" t="str">
            <v>PMI 36 13</v>
          </cell>
        </row>
        <row r="32">
          <cell r="A32">
            <v>98</v>
          </cell>
          <cell r="D32" t="str">
            <v>PMI 12 11</v>
          </cell>
        </row>
        <row r="33">
          <cell r="A33">
            <v>99</v>
          </cell>
          <cell r="D33" t="str">
            <v>PMI 31 12</v>
          </cell>
        </row>
        <row r="34">
          <cell r="A34">
            <v>101</v>
          </cell>
          <cell r="D34" t="str">
            <v>PMI 38 14</v>
          </cell>
        </row>
        <row r="35">
          <cell r="A35">
            <v>102</v>
          </cell>
          <cell r="D35" t="str">
            <v>PMI 14 10</v>
          </cell>
        </row>
        <row r="36">
          <cell r="A36">
            <v>103</v>
          </cell>
          <cell r="D36" t="str">
            <v>PMI 40 15</v>
          </cell>
        </row>
        <row r="37">
          <cell r="A37">
            <v>136</v>
          </cell>
          <cell r="D37" t="str">
            <v>HealthPlus Access</v>
          </cell>
        </row>
        <row r="38">
          <cell r="A38">
            <v>158</v>
          </cell>
          <cell r="D38" t="str">
            <v>Health Access</v>
          </cell>
        </row>
        <row r="39">
          <cell r="A39">
            <v>160</v>
          </cell>
          <cell r="D39" t="str">
            <v>HealthPlus Extra</v>
          </cell>
        </row>
        <row r="40">
          <cell r="A40">
            <v>164</v>
          </cell>
          <cell r="D40" t="str">
            <v>PMI 21 11</v>
          </cell>
        </row>
        <row r="41">
          <cell r="A41">
            <v>181</v>
          </cell>
          <cell r="D41" t="str">
            <v>HealthPlus Excess</v>
          </cell>
        </row>
        <row r="42">
          <cell r="A42">
            <v>234</v>
          </cell>
          <cell r="D42" t="str">
            <v>Company Plan</v>
          </cell>
        </row>
        <row r="43">
          <cell r="A43">
            <v>524</v>
          </cell>
          <cell r="D43" t="str">
            <v>PMI 45 10</v>
          </cell>
        </row>
        <row r="44">
          <cell r="A44">
            <v>525</v>
          </cell>
          <cell r="D44" t="str">
            <v>PMI 46 10</v>
          </cell>
        </row>
        <row r="45">
          <cell r="A45">
            <v>526</v>
          </cell>
          <cell r="D45" t="str">
            <v>PMI 47 10</v>
          </cell>
        </row>
        <row r="46">
          <cell r="A46">
            <v>527</v>
          </cell>
          <cell r="D46" t="str">
            <v>PMI 17 10</v>
          </cell>
        </row>
        <row r="47">
          <cell r="A47">
            <v>528</v>
          </cell>
          <cell r="D47" t="str">
            <v>PMI 24 10</v>
          </cell>
        </row>
        <row r="48">
          <cell r="A48">
            <v>535</v>
          </cell>
          <cell r="D48" t="str">
            <v>PMI 48 10</v>
          </cell>
        </row>
        <row r="49">
          <cell r="A49">
            <v>536</v>
          </cell>
          <cell r="D49" t="str">
            <v>PublicPlus Care</v>
          </cell>
        </row>
        <row r="50">
          <cell r="A50">
            <v>537</v>
          </cell>
          <cell r="D50" t="str">
            <v>PublicPlus Care Day-to-Day</v>
          </cell>
        </row>
        <row r="51">
          <cell r="A51">
            <v>538</v>
          </cell>
          <cell r="D51" t="str">
            <v>Premium Care</v>
          </cell>
        </row>
        <row r="52">
          <cell r="A52">
            <v>539</v>
          </cell>
          <cell r="D52" t="str">
            <v>PMI 49 10</v>
          </cell>
        </row>
        <row r="53">
          <cell r="A53">
            <v>541</v>
          </cell>
          <cell r="D53" t="str">
            <v>PMI 50 10</v>
          </cell>
        </row>
        <row r="54">
          <cell r="A54">
            <v>545</v>
          </cell>
          <cell r="D54" t="str">
            <v>PMI 51 10</v>
          </cell>
        </row>
        <row r="55">
          <cell r="A55">
            <v>550</v>
          </cell>
          <cell r="D55" t="str">
            <v>AdvancedCare Extra Day to Day</v>
          </cell>
        </row>
        <row r="56">
          <cell r="A56">
            <v>551</v>
          </cell>
          <cell r="D56" t="str">
            <v>PMI 52 10</v>
          </cell>
        </row>
        <row r="57">
          <cell r="A57">
            <v>552</v>
          </cell>
          <cell r="D57" t="str">
            <v>PMI 53 10</v>
          </cell>
        </row>
        <row r="58">
          <cell r="A58">
            <v>557</v>
          </cell>
          <cell r="D58" t="str">
            <v>FirstCare Extra 150 Day-to-Day</v>
          </cell>
        </row>
        <row r="59">
          <cell r="A59">
            <v>558</v>
          </cell>
          <cell r="D59" t="str">
            <v>FirstCare 250 Day-to-Day</v>
          </cell>
        </row>
        <row r="60">
          <cell r="A60">
            <v>559</v>
          </cell>
          <cell r="D60" t="str">
            <v>FirstCare 500 Day-to-Day</v>
          </cell>
        </row>
        <row r="61">
          <cell r="A61">
            <v>562</v>
          </cell>
          <cell r="D61" t="str">
            <v>EnhancedCare 150</v>
          </cell>
        </row>
        <row r="62">
          <cell r="A62">
            <v>563</v>
          </cell>
          <cell r="D62" t="str">
            <v>EnhancedCare 250</v>
          </cell>
        </row>
        <row r="63">
          <cell r="A63">
            <v>564</v>
          </cell>
          <cell r="D63" t="str">
            <v>EnhancedCare 150 Day to Day</v>
          </cell>
        </row>
        <row r="64">
          <cell r="A64">
            <v>565</v>
          </cell>
          <cell r="D64" t="str">
            <v>EnhancedCare 250 Day to Day</v>
          </cell>
        </row>
        <row r="65">
          <cell r="A65">
            <v>567</v>
          </cell>
          <cell r="D65" t="str">
            <v>EnhancedCare Complete 75</v>
          </cell>
        </row>
        <row r="66">
          <cell r="A66">
            <v>568</v>
          </cell>
          <cell r="D66" t="str">
            <v>EnhancedCare Complete 150</v>
          </cell>
        </row>
        <row r="67">
          <cell r="A67">
            <v>569</v>
          </cell>
          <cell r="D67" t="str">
            <v>EnhancedCare Complete 75 Day-to-Day</v>
          </cell>
        </row>
        <row r="68">
          <cell r="A68">
            <v>570</v>
          </cell>
          <cell r="D68" t="str">
            <v>EnhancedCare Complete 150 Day-to-Day</v>
          </cell>
        </row>
        <row r="69">
          <cell r="A69">
            <v>571</v>
          </cell>
          <cell r="D69" t="str">
            <v>AdvancedCare 50</v>
          </cell>
        </row>
        <row r="70">
          <cell r="A70">
            <v>572</v>
          </cell>
          <cell r="D70" t="str">
            <v>AdvancedCare 100</v>
          </cell>
        </row>
        <row r="71">
          <cell r="A71">
            <v>573</v>
          </cell>
          <cell r="D71" t="str">
            <v>AdvancedCare 100 Day to Day</v>
          </cell>
        </row>
        <row r="72">
          <cell r="A72">
            <v>574</v>
          </cell>
          <cell r="D72" t="str">
            <v>AdvancedCare 50 Day to Day</v>
          </cell>
        </row>
        <row r="73">
          <cell r="A73">
            <v>590</v>
          </cell>
          <cell r="D73" t="str">
            <v>PMI 59 10</v>
          </cell>
        </row>
        <row r="74">
          <cell r="A74">
            <v>599</v>
          </cell>
          <cell r="D74" t="str">
            <v>EnhancedCare 350</v>
          </cell>
        </row>
        <row r="75">
          <cell r="A75">
            <v>600</v>
          </cell>
          <cell r="D75" t="str">
            <v>EnhancedCare 350 Day to Day</v>
          </cell>
        </row>
        <row r="76">
          <cell r="A76">
            <v>601</v>
          </cell>
          <cell r="D76" t="str">
            <v>PMI 60 10</v>
          </cell>
        </row>
        <row r="77">
          <cell r="A77">
            <v>602</v>
          </cell>
          <cell r="D77" t="str">
            <v>Advanced Care Extra</v>
          </cell>
        </row>
        <row r="78">
          <cell r="A78">
            <v>606</v>
          </cell>
          <cell r="D78" t="str">
            <v>ProvidentCare</v>
          </cell>
        </row>
        <row r="79">
          <cell r="A79">
            <v>607</v>
          </cell>
          <cell r="D79" t="str">
            <v>ProvidentCare Plus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F1FC9-2664-4F27-993D-5441A2399B55}">
  <dimension ref="A1:BP11"/>
  <sheetViews>
    <sheetView tabSelected="1" zoomScale="70" zoomScaleNormal="70" workbookViewId="0">
      <pane ySplit="1" topLeftCell="A9" activePane="bottomLeft" state="frozen"/>
      <selection activeCell="AI1" sqref="AI1"/>
      <selection pane="bottomLeft" activeCell="G10" sqref="G10"/>
    </sheetView>
  </sheetViews>
  <sheetFormatPr defaultRowHeight="15"/>
  <cols>
    <col min="1" max="1" width="12.7109375" customWidth="1"/>
    <col min="2" max="3" width="30.7109375" customWidth="1"/>
    <col min="4" max="5" width="40.7109375" customWidth="1"/>
    <col min="6" max="6" width="0" hidden="1" customWidth="1"/>
    <col min="7" max="11" width="40.7109375" customWidth="1"/>
    <col min="12" max="25" width="20.7109375" customWidth="1"/>
    <col min="26" max="26" width="30.7109375" customWidth="1"/>
    <col min="27" max="28" width="20.7109375" customWidth="1"/>
    <col min="29" max="29" width="30.7109375" customWidth="1"/>
    <col min="30" max="34" width="20.7109375" customWidth="1"/>
    <col min="35" max="35" width="40.7109375" customWidth="1"/>
    <col min="36" max="37" width="20.7109375" customWidth="1"/>
    <col min="38" max="38" width="60.7109375" customWidth="1"/>
    <col min="39" max="46" width="20.7109375" customWidth="1"/>
    <col min="47" max="47" width="40.7109375" customWidth="1"/>
    <col min="48" max="53" width="20.7109375" customWidth="1"/>
    <col min="54" max="54" width="40.7109375" customWidth="1"/>
    <col min="55" max="61" width="20.7109375" customWidth="1"/>
    <col min="62" max="62" width="40.7109375" customWidth="1"/>
    <col min="63" max="64" width="20.7109375" customWidth="1"/>
    <col min="65" max="66" width="40.7109375" customWidth="1"/>
    <col min="67" max="68" width="30.7109375" customWidth="1"/>
  </cols>
  <sheetData>
    <row r="1" spans="1:68" s="1" customFormat="1" ht="99.9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</row>
    <row r="2" spans="1:68" ht="300">
      <c r="A2" s="4" t="e">
        <f>VLOOKUP(#REF!,'[1]Vhi Benefit Template blank'!A:D,4,0)</f>
        <v>#REF!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6" t="s">
        <v>70</v>
      </c>
      <c r="AH2" s="8"/>
      <c r="AI2" s="8"/>
      <c r="AJ2" s="8"/>
      <c r="AK2" s="8"/>
      <c r="AL2" s="5" t="s">
        <v>69</v>
      </c>
      <c r="AM2" s="8"/>
      <c r="AN2" s="8"/>
      <c r="AO2" s="8"/>
      <c r="AP2" s="8"/>
      <c r="AQ2" s="8"/>
      <c r="AR2" s="3" t="s">
        <v>72</v>
      </c>
      <c r="AS2" s="8"/>
      <c r="AT2" s="8"/>
      <c r="AU2" s="5" t="s">
        <v>68</v>
      </c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</row>
    <row r="3" spans="1:68" ht="300">
      <c r="A3" s="4" t="e">
        <f>VLOOKUP(#REF!,'[1]Vhi Benefit Template blank'!A:D,4,0)</f>
        <v>#REF!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5" t="s">
        <v>69</v>
      </c>
      <c r="AM3" s="8"/>
      <c r="AN3" s="8"/>
      <c r="AO3" s="8"/>
      <c r="AP3" s="8"/>
      <c r="AQ3" s="8"/>
      <c r="AR3" s="7"/>
      <c r="AS3" s="8"/>
      <c r="AT3" s="8"/>
      <c r="AU3" s="5" t="s">
        <v>71</v>
      </c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</row>
    <row r="4" spans="1:68" ht="300">
      <c r="A4" s="4" t="e">
        <f>VLOOKUP(#REF!,'[1]Vhi Benefit Template blank'!A:D,4,0)</f>
        <v>#REF!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5" t="s">
        <v>69</v>
      </c>
      <c r="AM4" s="8"/>
      <c r="AN4" s="8"/>
      <c r="AO4" s="8"/>
      <c r="AP4" s="8"/>
      <c r="AQ4" s="8"/>
      <c r="AR4" s="7"/>
      <c r="AS4" s="8"/>
      <c r="AT4" s="8"/>
      <c r="AU4" s="5" t="s">
        <v>71</v>
      </c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</row>
    <row r="5" spans="1:68" ht="300">
      <c r="A5" s="4" t="e">
        <f>VLOOKUP(#REF!,'[1]Vhi Benefit Template blank'!A:D,4,0)</f>
        <v>#REF!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5" t="s">
        <v>73</v>
      </c>
      <c r="AM5" s="8"/>
      <c r="AN5" s="8"/>
      <c r="AO5" s="8"/>
      <c r="AP5" s="8"/>
      <c r="AQ5" s="8"/>
      <c r="AR5" s="7"/>
      <c r="AS5" s="8"/>
      <c r="AT5" s="8"/>
      <c r="AU5" s="5" t="s">
        <v>76</v>
      </c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</row>
    <row r="6" spans="1:68" ht="300">
      <c r="A6" s="4" t="s">
        <v>74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5" t="s">
        <v>73</v>
      </c>
      <c r="AM6" s="8"/>
      <c r="AN6" s="8"/>
      <c r="AO6" s="8"/>
      <c r="AP6" s="8"/>
      <c r="AQ6" s="8"/>
      <c r="AR6" s="8"/>
      <c r="AS6" s="8"/>
      <c r="AT6" s="8"/>
      <c r="AU6" s="5" t="s">
        <v>75</v>
      </c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</row>
    <row r="7" spans="1:68" ht="300">
      <c r="A7" s="4" t="e">
        <f>VLOOKUP(#REF!,'[1]Vhi Benefit Template blank'!A:D,4,0)</f>
        <v>#REF!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5" t="s">
        <v>73</v>
      </c>
      <c r="AM7" s="8"/>
      <c r="AN7" s="8"/>
      <c r="AO7" s="8"/>
      <c r="AP7" s="8"/>
      <c r="AQ7" s="8"/>
      <c r="AR7" s="3" t="s">
        <v>77</v>
      </c>
      <c r="AS7" s="8"/>
      <c r="AT7" s="8"/>
      <c r="AU7" s="5" t="s">
        <v>76</v>
      </c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</row>
    <row r="8" spans="1:68" ht="300">
      <c r="A8" s="4" t="e">
        <f>VLOOKUP(#REF!,'[1]Vhi Benefit Template blank'!A:D,4,0)</f>
        <v>#REF!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5" t="s">
        <v>80</v>
      </c>
      <c r="AM8" s="8"/>
      <c r="AN8" s="8"/>
      <c r="AO8" s="8"/>
      <c r="AP8" s="8"/>
      <c r="AQ8" s="8"/>
      <c r="AR8" s="8"/>
      <c r="AS8" s="8"/>
      <c r="AT8" s="8"/>
      <c r="AU8" s="5" t="s">
        <v>78</v>
      </c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</row>
    <row r="9" spans="1:68" ht="285">
      <c r="A9" s="4" t="e">
        <f>VLOOKUP(#REF!,'[1]Vhi Benefit Template blank'!A:D,4,0)</f>
        <v>#REF!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5" t="s">
        <v>81</v>
      </c>
      <c r="AM9" s="8"/>
      <c r="AN9" s="8"/>
      <c r="AO9" s="8"/>
      <c r="AP9" s="8"/>
      <c r="AQ9" s="8"/>
      <c r="AR9" s="8"/>
      <c r="AS9" s="8"/>
      <c r="AT9" s="8"/>
      <c r="AU9" s="5" t="s">
        <v>79</v>
      </c>
      <c r="AV9" s="8"/>
      <c r="AW9" s="8"/>
      <c r="AX9" s="8"/>
      <c r="AY9" s="8"/>
      <c r="AZ9" s="8"/>
      <c r="BA9" s="8"/>
      <c r="BB9" s="6" t="s">
        <v>82</v>
      </c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</row>
    <row r="10" spans="1:68" ht="300">
      <c r="A10" s="4" t="e">
        <f>VLOOKUP(#REF!,'[1]Vhi Benefit Template blank'!A:D,4,0)</f>
        <v>#REF!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5" t="s">
        <v>69</v>
      </c>
      <c r="AM10" s="8"/>
      <c r="AN10" s="8"/>
      <c r="AO10" s="8"/>
      <c r="AP10" s="8"/>
      <c r="AQ10" s="8"/>
      <c r="AR10" s="8"/>
      <c r="AS10" s="8"/>
      <c r="AT10" s="8"/>
      <c r="AU10" s="5" t="s">
        <v>71</v>
      </c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</row>
    <row r="11" spans="1:68" s="8" customFormat="1" ht="300">
      <c r="A11" s="4" t="s">
        <v>83</v>
      </c>
      <c r="B11" s="9" t="s">
        <v>84</v>
      </c>
      <c r="C11" s="9" t="s">
        <v>84</v>
      </c>
      <c r="D11" s="5" t="s">
        <v>120</v>
      </c>
      <c r="E11" s="5" t="s">
        <v>121</v>
      </c>
      <c r="F11" s="6"/>
      <c r="G11" s="6" t="s">
        <v>122</v>
      </c>
      <c r="H11" s="14" t="s">
        <v>125</v>
      </c>
      <c r="I11" s="6" t="s">
        <v>123</v>
      </c>
      <c r="J11" s="6" t="s">
        <v>124</v>
      </c>
      <c r="K11" s="6" t="s">
        <v>124</v>
      </c>
      <c r="L11" s="6" t="s">
        <v>85</v>
      </c>
      <c r="M11" s="6" t="s">
        <v>86</v>
      </c>
      <c r="N11" s="6" t="s">
        <v>84</v>
      </c>
      <c r="O11" s="10">
        <v>3600</v>
      </c>
      <c r="P11" s="6" t="s">
        <v>87</v>
      </c>
      <c r="Q11" s="6" t="s">
        <v>88</v>
      </c>
      <c r="R11" s="6" t="s">
        <v>89</v>
      </c>
      <c r="S11" s="6" t="s">
        <v>90</v>
      </c>
      <c r="T11" s="6" t="s">
        <v>91</v>
      </c>
      <c r="U11" s="11">
        <v>400</v>
      </c>
      <c r="V11" s="5" t="s">
        <v>92</v>
      </c>
      <c r="W11" s="6" t="s">
        <v>93</v>
      </c>
      <c r="X11" s="6" t="s">
        <v>89</v>
      </c>
      <c r="Y11" s="6" t="s">
        <v>94</v>
      </c>
      <c r="Z11" s="7" t="s">
        <v>127</v>
      </c>
      <c r="AA11" s="12">
        <v>1</v>
      </c>
      <c r="AB11" s="12" t="s">
        <v>95</v>
      </c>
      <c r="AC11" s="6" t="s">
        <v>126</v>
      </c>
      <c r="AD11" s="6" t="s">
        <v>128</v>
      </c>
      <c r="AE11" s="6" t="s">
        <v>96</v>
      </c>
      <c r="AF11" s="5" t="s">
        <v>97</v>
      </c>
      <c r="AG11" s="6" t="s">
        <v>96</v>
      </c>
      <c r="AH11" s="6" t="s">
        <v>98</v>
      </c>
      <c r="AI11" s="6" t="s">
        <v>99</v>
      </c>
      <c r="AJ11" s="6" t="s">
        <v>100</v>
      </c>
      <c r="AK11" s="6" t="s">
        <v>100</v>
      </c>
      <c r="AL11" s="6" t="s">
        <v>129</v>
      </c>
      <c r="AM11" s="6" t="s">
        <v>101</v>
      </c>
      <c r="AN11" s="6" t="s">
        <v>102</v>
      </c>
      <c r="AO11" s="13" t="s">
        <v>103</v>
      </c>
      <c r="AP11" s="7" t="s">
        <v>104</v>
      </c>
      <c r="AQ11" s="6" t="s">
        <v>105</v>
      </c>
      <c r="AR11" s="6" t="s">
        <v>89</v>
      </c>
      <c r="AS11" s="6" t="s">
        <v>106</v>
      </c>
      <c r="AT11" s="6" t="s">
        <v>107</v>
      </c>
      <c r="AU11" s="6" t="s">
        <v>130</v>
      </c>
      <c r="AV11" s="11">
        <v>1000</v>
      </c>
      <c r="AW11" s="6" t="s">
        <v>108</v>
      </c>
      <c r="AX11" s="6" t="s">
        <v>109</v>
      </c>
      <c r="AY11" s="13" t="s">
        <v>89</v>
      </c>
      <c r="AZ11" s="7" t="s">
        <v>110</v>
      </c>
      <c r="BA11" s="7" t="s">
        <v>111</v>
      </c>
      <c r="BB11" s="7" t="s">
        <v>112</v>
      </c>
      <c r="BC11" s="11" t="s">
        <v>113</v>
      </c>
      <c r="BD11" s="11" t="s">
        <v>113</v>
      </c>
      <c r="BE11" s="11" t="s">
        <v>113</v>
      </c>
      <c r="BF11" s="13" t="s">
        <v>84</v>
      </c>
      <c r="BG11" s="10">
        <v>1000</v>
      </c>
      <c r="BH11" s="13" t="s">
        <v>84</v>
      </c>
      <c r="BI11" s="10">
        <v>1000</v>
      </c>
      <c r="BJ11" s="6" t="s">
        <v>131</v>
      </c>
      <c r="BK11" s="13" t="s">
        <v>114</v>
      </c>
      <c r="BL11" s="6" t="s">
        <v>115</v>
      </c>
      <c r="BM11" s="5" t="s">
        <v>116</v>
      </c>
      <c r="BN11" s="6" t="s">
        <v>117</v>
      </c>
      <c r="BO11" s="7" t="s">
        <v>118</v>
      </c>
      <c r="BP11" s="6" t="s">
        <v>119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47cbee8-cb09-40b2-b984-c26657590984}" enabled="1" method="Standard" siteId="{76b5c509-8a79-4348-8160-d0308cb78a6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Olwen Brady</dc:creator>
  <cp:lastModifiedBy>Laura Reidy</cp:lastModifiedBy>
  <dcterms:created xsi:type="dcterms:W3CDTF">2023-11-27T11:40:35Z</dcterms:created>
  <dcterms:modified xsi:type="dcterms:W3CDTF">2023-12-13T09:43:30Z</dcterms:modified>
</cp:coreProperties>
</file>